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subadmon\Desktop\C A R L A\ASECH\2022\4° TRIM 2022\FORMATOS\"/>
    </mc:Choice>
  </mc:AlternateContent>
  <xr:revisionPtr revIDLastSave="0" documentId="13_ncr:1_{CFFB79DA-708C-44B5-B290-1AEE5C29361A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1840" windowHeight="13140" xr2:uid="{00000000-000D-0000-FFFF-FFFF00000000}"/>
  </bookViews>
  <sheets>
    <sheet name="EAA" sheetId="1" r:id="rId1"/>
  </sheets>
  <definedNames>
    <definedName name="ANEXO">#REF!</definedName>
    <definedName name="_xlnm.Print_Area" localSheetId="0">EAA!$A$1:$H$37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E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<sst xmlns="http://schemas.openxmlformats.org/spreadsheetml/2006/main" count="37" uniqueCount="37">
  <si>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</si>
  <si>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</si>
  <si>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</si>
  <si>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</si>
  <si>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</si>
  <si>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</si>
  <si>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</si>
  <si>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</si>
  <si>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</si>
  <si>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</si>
  <si>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</si>
  <si>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</si>
  <si>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</si>
  <si>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</si>
  <si>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</si>
  <si>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</si>
  <si>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</si>
  <si>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</si>
  <si>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</si>
  <si>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</si>
  <si>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</si>
  <si>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</si>
  <si>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</si>
  <si>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</si>
  <si>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</si>
  <si>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</si>
  <si>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</si>
  <si>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</si>
  <si>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</si>
  <si>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 xml:space="preserve">INSTITUTO TECNOLÓGICO SUPERIOR DE NUEVO CASAS GRANDES </t>
  </si>
  <si>
    <t>Del 01 de enero al 31 de diciembre de 2022</t>
  </si>
  <si>
    <t xml:space="preserve">M.A.P. JESÚS PEÑA GALAZ </t>
  </si>
  <si>
    <t xml:space="preserve">DIRECTOR DEL ITSNCG </t>
  </si>
  <si>
    <t>______________________________________</t>
  </si>
  <si>
    <t xml:space="preserve">C.P. ALAN FERNANDO SALAICES SANDOVAL </t>
  </si>
  <si>
    <t xml:space="preserve">JEFATURA DEL DEPTO. DE REC. FINANCIEROS 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</si>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</sst>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13" workbookViewId="0">
      <selection activeCell="J30" sqref="J30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6" width="13.7109375" style="13" bestFit="1" customWidth="1"/>
    <col min="7" max="7" width="13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20" t="s">
        <v>29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147735012.11000001</v>
      </c>
      <c r="D8" s="7">
        <f>SUM(D10,D19)</f>
        <v>217840664.88</v>
      </c>
      <c r="E8" s="7">
        <f>SUM(E10,E19)</f>
        <v>215112045.36999997</v>
      </c>
      <c r="F8" s="7">
        <f>C8+D8-E8</f>
        <v>150463631.62000003</v>
      </c>
      <c r="G8" s="7">
        <f>F8-C8</f>
        <v>2728619.5100000203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80676056.829999998</v>
      </c>
      <c r="D10" s="7">
        <f>SUM(D11:D17)</f>
        <v>170186712.82999998</v>
      </c>
      <c r="E10" s="7">
        <f>SUM(E11:E17)</f>
        <v>209850273.72999999</v>
      </c>
      <c r="F10" s="7">
        <f t="shared" ref="F10:F17" si="0">C10+D10-E10</f>
        <v>41012495.929999977</v>
      </c>
      <c r="G10" s="7">
        <f t="shared" ref="G10:G17" si="1">F10-C10</f>
        <v>-39663560.900000021</v>
      </c>
    </row>
    <row r="11" spans="2:7" x14ac:dyDescent="0.2">
      <c r="B11" s="3" t="s">
        <v>6</v>
      </c>
      <c r="C11" s="8">
        <v>8185797.6699999999</v>
      </c>
      <c r="D11" s="8">
        <v>121881330.06999999</v>
      </c>
      <c r="E11" s="8">
        <v>122307709.33</v>
      </c>
      <c r="F11" s="12">
        <f t="shared" si="0"/>
        <v>7759418.4099999964</v>
      </c>
      <c r="G11" s="12">
        <f t="shared" si="1"/>
        <v>-426379.2600000035</v>
      </c>
    </row>
    <row r="12" spans="2:7" x14ac:dyDescent="0.2">
      <c r="B12" s="3" t="s">
        <v>7</v>
      </c>
      <c r="C12" s="8">
        <v>72388737.920000002</v>
      </c>
      <c r="D12" s="8">
        <v>46910083.75</v>
      </c>
      <c r="E12" s="8">
        <v>86147265.390000001</v>
      </c>
      <c r="F12" s="12">
        <f t="shared" si="0"/>
        <v>33151556.280000001</v>
      </c>
      <c r="G12" s="12">
        <f t="shared" si="1"/>
        <v>-39237181.640000001</v>
      </c>
    </row>
    <row r="13" spans="2:7" x14ac:dyDescent="0.2">
      <c r="B13" s="3" t="s">
        <v>8</v>
      </c>
      <c r="C13" s="8">
        <v>0</v>
      </c>
      <c r="D13" s="8">
        <v>1395299.01</v>
      </c>
      <c r="E13" s="8">
        <v>1395299.01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101521.24</v>
      </c>
      <c r="D15" s="8">
        <v>0</v>
      </c>
      <c r="E15" s="8">
        <v>0</v>
      </c>
      <c r="F15" s="12">
        <f t="shared" si="0"/>
        <v>101521.24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67058955.280000016</v>
      </c>
      <c r="D19" s="7">
        <f>SUM(D20:D28)</f>
        <v>47653952.050000004</v>
      </c>
      <c r="E19" s="7">
        <f>SUM(E20:E28)</f>
        <v>5261771.6399999997</v>
      </c>
      <c r="F19" s="7">
        <f t="shared" ref="F19:F28" si="2">C19+D19-E19</f>
        <v>109451135.69000001</v>
      </c>
      <c r="G19" s="7">
        <f t="shared" ref="G19:G28" si="3">F19-C19</f>
        <v>42392180.409999996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46891480.210000001</v>
      </c>
      <c r="E21" s="8">
        <v>824244.54</v>
      </c>
      <c r="F21" s="12">
        <f t="shared" si="2"/>
        <v>46067235.670000002</v>
      </c>
      <c r="G21" s="12">
        <f t="shared" si="3"/>
        <v>46067235.670000002</v>
      </c>
    </row>
    <row r="22" spans="1:7" ht="24" x14ac:dyDescent="0.2">
      <c r="A22" s="16" t="s">
        <v>16</v>
      </c>
      <c r="B22" s="3" t="s">
        <v>17</v>
      </c>
      <c r="C22" s="8">
        <v>90469414.519999996</v>
      </c>
      <c r="D22" s="8">
        <v>250000</v>
      </c>
      <c r="E22" s="8">
        <v>0</v>
      </c>
      <c r="F22" s="12">
        <f t="shared" si="2"/>
        <v>90719414.519999996</v>
      </c>
      <c r="G22" s="12">
        <f t="shared" si="3"/>
        <v>250000</v>
      </c>
    </row>
    <row r="23" spans="1:7" x14ac:dyDescent="0.2">
      <c r="B23" s="3" t="s">
        <v>18</v>
      </c>
      <c r="C23" s="8">
        <v>51270797.850000001</v>
      </c>
      <c r="D23" s="8">
        <v>512471.84</v>
      </c>
      <c r="E23" s="8">
        <v>0</v>
      </c>
      <c r="F23" s="12">
        <f t="shared" si="2"/>
        <v>51783269.690000005</v>
      </c>
      <c r="G23" s="12">
        <f t="shared" si="3"/>
        <v>512471.84000000358</v>
      </c>
    </row>
    <row r="24" spans="1:7" x14ac:dyDescent="0.2">
      <c r="B24" s="3" t="s">
        <v>19</v>
      </c>
      <c r="C24" s="8">
        <v>2720764.83</v>
      </c>
      <c r="D24" s="8">
        <v>0</v>
      </c>
      <c r="E24" s="8">
        <v>0</v>
      </c>
      <c r="F24" s="12">
        <f t="shared" si="2"/>
        <v>2720764.83</v>
      </c>
      <c r="G24" s="12">
        <f t="shared" si="3"/>
        <v>0</v>
      </c>
    </row>
    <row r="25" spans="1:7" ht="24" x14ac:dyDescent="0.2">
      <c r="B25" s="3" t="s">
        <v>20</v>
      </c>
      <c r="C25" s="8">
        <v>-77426017.010000005</v>
      </c>
      <c r="D25" s="8">
        <v>0</v>
      </c>
      <c r="E25" s="8">
        <v>4437527.0999999996</v>
      </c>
      <c r="F25" s="12">
        <f t="shared" si="2"/>
        <v>-81863544.109999999</v>
      </c>
      <c r="G25" s="12">
        <f t="shared" si="3"/>
        <v>-4437527.099999994</v>
      </c>
    </row>
    <row r="26" spans="1:7" x14ac:dyDescent="0.2">
      <c r="B26" s="3" t="s">
        <v>21</v>
      </c>
      <c r="C26" s="8">
        <v>23995.09</v>
      </c>
      <c r="D26" s="8">
        <v>0</v>
      </c>
      <c r="E26" s="8">
        <v>0</v>
      </c>
      <c r="F26" s="12">
        <f t="shared" si="2"/>
        <v>23995.09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 t="s">
        <v>31</v>
      </c>
      <c r="E31" s="31" t="s">
        <v>34</v>
      </c>
    </row>
    <row r="32" spans="1:7" s="19" customFormat="1" x14ac:dyDescent="0.2">
      <c r="B32" s="19" t="s">
        <v>32</v>
      </c>
      <c r="E32" s="19" t="s">
        <v>35</v>
      </c>
    </row>
    <row r="33" spans="2:5" s="19" customFormat="1" x14ac:dyDescent="0.2"/>
    <row r="34" spans="2:5" s="19" customFormat="1" x14ac:dyDescent="0.2"/>
    <row r="35" spans="2:5" s="19" customFormat="1" x14ac:dyDescent="0.2">
      <c r="B35" s="19" t="s">
        <v>33</v>
      </c>
      <c r="E35" s="19" t="s">
        <v>36</v>
      </c>
    </row>
    <row r="36" spans="2:5" s="19" customFormat="1" x14ac:dyDescent="0.2"/>
    <row r="37" spans="2:5" s="19" customFormat="1" x14ac:dyDescent="0.2"/>
    <row r="38" spans="2:5" s="19" customFormat="1" x14ac:dyDescent="0.2"/>
    <row r="39" spans="2:5" s="19" customFormat="1" x14ac:dyDescent="0.2"/>
    <row r="40" spans="2:5" s="19" customFormat="1" x14ac:dyDescent="0.2"/>
    <row r="41" spans="2:5" s="19" customFormat="1" x14ac:dyDescent="0.2"/>
    <row r="42" spans="2:5" s="19" customFormat="1" x14ac:dyDescent="0.2"/>
    <row r="43" spans="2:5" s="19" customFormat="1" x14ac:dyDescent="0.2"/>
    <row r="44" spans="2:5" s="19" customFormat="1" x14ac:dyDescent="0.2"/>
    <row r="45" spans="2:5" s="19" customFormat="1" x14ac:dyDescent="0.2"/>
    <row r="46" spans="2:5" s="19" customFormat="1" x14ac:dyDescent="0.2"/>
    <row r="47" spans="2:5" s="19" customFormat="1" x14ac:dyDescent="0.2"/>
    <row r="48" spans="2:5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2023-01-24T17:50:06Z</cp:lastPrinted>
  <dcterms:created xsi:type="dcterms:W3CDTF">2019-12-03T19:14:48Z</dcterms:created>
  <dcterms:modified xsi:type="dcterms:W3CDTF">2023-01-26T22:50:10Z</dcterms:modified>
</cp:coreProperties>
</file>